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E38" i="2" s="1"/>
  <c r="D20" i="2"/>
  <c r="D38" i="2" s="1"/>
  <c r="B20" i="2"/>
  <c r="D9" i="2"/>
  <c r="C9" i="2"/>
  <c r="C20" i="2" s="1"/>
  <c r="E16" i="2"/>
  <c r="C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<sst xmlns="http://schemas.openxmlformats.org/spreadsheetml/2006/main" count="40" uniqueCount="30">
  <si>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</si>
  <si>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</si>
  <si>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</si>
  <si>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</si>
  <si>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</si>
  <si>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</si>
  <si>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</si>
  <si>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</si>
  <si>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</si>
  <si>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</si>
  <si>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</si>
  <si>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</si>
  <si>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</si>
  <si>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</si>
  <si>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</si>
  <si>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</si>
  <si>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</si>
  <si>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</si>
  <si>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</si>
  <si>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</si>
  <si>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</si>
  <si>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</si>
  <si>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</si>
  <si>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</si>
  <si>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</si>
  <si>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de Agua Potable y Alcantarillado de San Francisco del Rincón, Gto.
Estado de Variación en la Hacienda Pública
Del 1 de Enero 30 de Septiembre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</si>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</sst>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vertical="top"/>
      <protection locked="0"/>
    </xf>
    <xf numFmtId="0" fontId="5" fillId="0" borderId="0" xfId="0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Normal="100" workbookViewId="0">
      <selection sqref="A1:F5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2" t="s">
        <v>25</v>
      </c>
      <c r="B1" s="23"/>
      <c r="C1" s="23"/>
      <c r="D1" s="23"/>
      <c r="E1" s="23"/>
      <c r="F1" s="24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153831696.91</v>
      </c>
      <c r="C4" s="16"/>
      <c r="D4" s="16"/>
      <c r="E4" s="16"/>
      <c r="F4" s="15">
        <f>SUM(B4:E4)</f>
        <v>153831696.91</v>
      </c>
    </row>
    <row r="5" spans="1:6" ht="11.25" customHeight="1" x14ac:dyDescent="0.2">
      <c r="A5" s="8" t="s">
        <v>2</v>
      </c>
      <c r="B5" s="17">
        <v>70311115.849999994</v>
      </c>
      <c r="C5" s="16"/>
      <c r="D5" s="16"/>
      <c r="E5" s="16"/>
      <c r="F5" s="15">
        <f>SUM(B5:E5)</f>
        <v>70311115.849999994</v>
      </c>
    </row>
    <row r="6" spans="1:6" ht="11.25" customHeight="1" x14ac:dyDescent="0.2">
      <c r="A6" s="8" t="s">
        <v>3</v>
      </c>
      <c r="B6" s="17">
        <v>83520581.060000002</v>
      </c>
      <c r="C6" s="16"/>
      <c r="D6" s="16"/>
      <c r="E6" s="16"/>
      <c r="F6" s="15">
        <f>SUM(B6:E6)</f>
        <v>83520581.060000002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89103130.510000005</v>
      </c>
      <c r="D9" s="15">
        <f>D10</f>
        <v>43859398.259999998</v>
      </c>
      <c r="E9" s="16"/>
      <c r="F9" s="15">
        <f t="shared" ref="F9:F14" si="0">SUM(B9:E9)</f>
        <v>132962528.77000001</v>
      </c>
    </row>
    <row r="10" spans="1:6" ht="11.25" customHeight="1" x14ac:dyDescent="0.2">
      <c r="A10" s="8" t="s">
        <v>5</v>
      </c>
      <c r="B10" s="16"/>
      <c r="C10" s="16"/>
      <c r="D10" s="17">
        <v>43859398.259999998</v>
      </c>
      <c r="E10" s="16"/>
      <c r="F10" s="15">
        <f t="shared" si="0"/>
        <v>43859398.259999998</v>
      </c>
    </row>
    <row r="11" spans="1:6" ht="11.25" customHeight="1" x14ac:dyDescent="0.2">
      <c r="A11" s="8" t="s">
        <v>6</v>
      </c>
      <c r="B11" s="16"/>
      <c r="C11" s="17">
        <v>89103130.510000005</v>
      </c>
      <c r="D11" s="16"/>
      <c r="E11" s="16"/>
      <c r="F11" s="15">
        <f t="shared" si="0"/>
        <v>89103130.510000005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153831696.91</v>
      </c>
      <c r="C20" s="15">
        <f>C9</f>
        <v>89103130.510000005</v>
      </c>
      <c r="D20" s="15">
        <f>D9</f>
        <v>43859398.259999998</v>
      </c>
      <c r="E20" s="15">
        <f>E16</f>
        <v>0</v>
      </c>
      <c r="F20" s="15">
        <f>SUM(B20:E20)</f>
        <v>286794225.68000001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1014128.2</v>
      </c>
      <c r="C22" s="16"/>
      <c r="D22" s="16"/>
      <c r="E22" s="16"/>
      <c r="F22" s="15">
        <f>SUM(B22:E22)</f>
        <v>1014128.2</v>
      </c>
    </row>
    <row r="23" spans="1:6" ht="11.25" customHeight="1" x14ac:dyDescent="0.2">
      <c r="A23" s="8" t="s">
        <v>2</v>
      </c>
      <c r="B23" s="17">
        <v>1014128.2</v>
      </c>
      <c r="C23" s="16"/>
      <c r="D23" s="16"/>
      <c r="E23" s="16"/>
      <c r="F23" s="15">
        <f>SUM(B23:E23)</f>
        <v>1014128.2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40650637.479999997</v>
      </c>
      <c r="D27" s="15">
        <f>SUM(D28:D32)</f>
        <v>4598738.43</v>
      </c>
      <c r="E27" s="16"/>
      <c r="F27" s="15">
        <f t="shared" ref="F27:F32" si="1">SUM(B27:E27)</f>
        <v>45249375.909999996</v>
      </c>
    </row>
    <row r="28" spans="1:6" ht="11.25" customHeight="1" x14ac:dyDescent="0.2">
      <c r="A28" s="8" t="s">
        <v>5</v>
      </c>
      <c r="B28" s="16"/>
      <c r="C28" s="16"/>
      <c r="D28" s="17">
        <v>48458136.689999998</v>
      </c>
      <c r="E28" s="16"/>
      <c r="F28" s="15">
        <f t="shared" si="1"/>
        <v>48458136.689999998</v>
      </c>
    </row>
    <row r="29" spans="1:6" ht="11.25" customHeight="1" x14ac:dyDescent="0.2">
      <c r="A29" s="8" t="s">
        <v>6</v>
      </c>
      <c r="B29" s="16"/>
      <c r="C29" s="17">
        <v>40650637.479999997</v>
      </c>
      <c r="D29" s="17">
        <v>-43859398.259999998</v>
      </c>
      <c r="E29" s="16"/>
      <c r="F29" s="15">
        <f t="shared" si="1"/>
        <v>-3208760.7800000012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154845825.10999998</v>
      </c>
      <c r="C38" s="19">
        <f>+C20+C27</f>
        <v>129753767.99000001</v>
      </c>
      <c r="D38" s="19">
        <f>D20+D27</f>
        <v>48458136.689999998</v>
      </c>
      <c r="E38" s="19">
        <f>+E20+E34</f>
        <v>0</v>
      </c>
      <c r="F38" s="19">
        <f>SUM(B38:E38)</f>
        <v>333057729.79000002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x14ac:dyDescent="0.25">
      <c r="B45" s="4"/>
    </row>
    <row r="46" spans="1:6" ht="15" x14ac:dyDescent="0.25">
      <c r="A46" s="1" t="s">
        <v>26</v>
      </c>
      <c r="B46"/>
    </row>
    <row r="47" spans="1:6" x14ac:dyDescent="0.2">
      <c r="A47" s="20" t="s">
        <v>27</v>
      </c>
      <c r="B47" s="21"/>
    </row>
    <row r="48" spans="1:6" ht="15" x14ac:dyDescent="0.25">
      <c r="A48" s="20" t="s">
        <v>28</v>
      </c>
      <c r="B48"/>
    </row>
    <row r="49" spans="1:2" x14ac:dyDescent="0.25">
      <c r="A49" s="20" t="s">
        <v>29</v>
      </c>
      <c r="B49" s="1"/>
    </row>
    <row r="50" spans="1:2" x14ac:dyDescent="0.25">
      <c r="B50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</cp:lastModifiedBy>
  <cp:lastPrinted>2023-10-25T22:49:03Z</cp:lastPrinted>
  <dcterms:created xsi:type="dcterms:W3CDTF">2018-11-20T16:40:47Z</dcterms:created>
  <dcterms:modified xsi:type="dcterms:W3CDTF">2023-10-25T22:49:06Z</dcterms:modified>
</cp:coreProperties>
</file>